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S:\Klienti\S\SŠ stavebních řemesel Bosonohy\2020\Smart dum\02_ZD\01 Technická specifikace\"/>
    </mc:Choice>
  </mc:AlternateContent>
  <xr:revisionPtr revIDLastSave="0" documentId="8_{AF8E4CE9-7680-4B32-AF36-EC9DFB1E387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18" i="1"/>
  <c r="G28" i="1"/>
  <c r="E4" i="1"/>
  <c r="G4" i="1" s="1"/>
  <c r="E5" i="1"/>
  <c r="G5" i="1" s="1"/>
  <c r="E6" i="1"/>
  <c r="G6" i="1" s="1"/>
  <c r="E7" i="1"/>
  <c r="G7" i="1" s="1"/>
  <c r="E8" i="1"/>
  <c r="G8" i="1" s="1"/>
  <c r="E9" i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E29" i="1"/>
  <c r="G29" i="1" s="1"/>
  <c r="E30" i="1"/>
  <c r="G30" i="1" s="1"/>
  <c r="E31" i="1"/>
  <c r="G31" i="1" s="1"/>
  <c r="E32" i="1"/>
  <c r="G32" i="1" s="1"/>
  <c r="E33" i="1"/>
  <c r="G33" i="1" s="1"/>
  <c r="E34" i="1"/>
  <c r="G34" i="1" s="1"/>
  <c r="E35" i="1"/>
  <c r="G35" i="1" s="1"/>
  <c r="E36" i="1"/>
  <c r="G36" i="1" s="1"/>
  <c r="E37" i="1"/>
  <c r="G37" i="1" s="1"/>
  <c r="E38" i="1"/>
  <c r="G38" i="1" s="1"/>
  <c r="E39" i="1"/>
  <c r="G39" i="1" s="1"/>
  <c r="E40" i="1"/>
  <c r="G40" i="1" s="1"/>
  <c r="E41" i="1"/>
  <c r="G41" i="1" s="1"/>
  <c r="E42" i="1"/>
  <c r="G42" i="1" s="1"/>
  <c r="E43" i="1"/>
  <c r="G43" i="1" s="1"/>
  <c r="E44" i="1"/>
  <c r="G44" i="1" s="1"/>
  <c r="E45" i="1"/>
  <c r="G45" i="1" s="1"/>
  <c r="E46" i="1"/>
  <c r="G46" i="1" s="1"/>
  <c r="E47" i="1"/>
  <c r="G47" i="1" s="1"/>
  <c r="E48" i="1"/>
  <c r="G48" i="1" s="1"/>
  <c r="E49" i="1"/>
  <c r="G49" i="1" s="1"/>
  <c r="E50" i="1"/>
  <c r="G50" i="1" s="1"/>
  <c r="E51" i="1"/>
  <c r="G51" i="1" s="1"/>
  <c r="E52" i="1"/>
  <c r="G52" i="1" s="1"/>
  <c r="E53" i="1"/>
  <c r="G53" i="1" s="1"/>
  <c r="E54" i="1"/>
  <c r="G54" i="1" s="1"/>
  <c r="E55" i="1"/>
  <c r="G55" i="1" s="1"/>
  <c r="E56" i="1"/>
  <c r="G56" i="1" s="1"/>
  <c r="E57" i="1"/>
  <c r="G57" i="1" s="1"/>
  <c r="H3" i="1" l="1"/>
  <c r="E3" i="1"/>
  <c r="G3" i="1" s="1"/>
  <c r="I3" i="1" l="1"/>
</calcChain>
</file>

<file path=xl/sharedStrings.xml><?xml version="1.0" encoding="utf-8"?>
<sst xmlns="http://schemas.openxmlformats.org/spreadsheetml/2006/main" count="90" uniqueCount="72">
  <si>
    <t>Ks</t>
  </si>
  <si>
    <t xml:space="preserve">Řídící průmyslový mikropočítač na DIN lištu - komunikace LAN rozhraní (IPv4/IPv6, SSL, 100Mbps)
 </t>
  </si>
  <si>
    <t>2</t>
  </si>
  <si>
    <t>Paměťová karta pro průmyslové použití MicroSD min 8Gb</t>
  </si>
  <si>
    <t>HW Router pro pokročilou správu a bezpečný přístup do počítačové sítě</t>
  </si>
  <si>
    <t>SW pro pokročilou správu a bezpečný přístup do počítačové sítě</t>
  </si>
  <si>
    <t>1</t>
  </si>
  <si>
    <t>Zálohovací zdroj s funkcí UPS pro průmyslový mikropočítač min. 1,4A</t>
  </si>
  <si>
    <t>Baterie pro záložní zdroj 7,4Ah</t>
  </si>
  <si>
    <t>Měnič napětí 24V-12V, 15W</t>
  </si>
  <si>
    <t xml:space="preserve">Držák na pojistku </t>
  </si>
  <si>
    <t>Tavná pojistka 1A</t>
  </si>
  <si>
    <t>SMA anténa 4dBi 868 MHz</t>
  </si>
  <si>
    <t>Třífázové relé min. 3x16A</t>
  </si>
  <si>
    <t xml:space="preserve">HW Rozšíření pro standardní rozhraní DALI osvětlení pro svítidla s řízením chromaticity </t>
  </si>
  <si>
    <t>Inteligentní tlačítko - s možností ovládání více funkcí</t>
  </si>
  <si>
    <t>Digitální sběrnicový teploměr</t>
  </si>
  <si>
    <t>Digitální sběrnicový vlhkoměr</t>
  </si>
  <si>
    <t>Infrazávora min. dosah 5m</t>
  </si>
  <si>
    <t xml:space="preserve">Kompatibilní nástěnný dotykový displej pro zobrazení stavu systému a statistitkoperační systém iOS nebo Android
rozlišení min. 2160 × 1620 bodů
min. 16GB interní paměti
čtečka otisků prstů
WiFi konektivita
</t>
  </si>
  <si>
    <t>Odolný kovový nástěnný držák nástěnného displeje</t>
  </si>
  <si>
    <t>Akustický senzor přítomnosti</t>
  </si>
  <si>
    <t>25</t>
  </si>
  <si>
    <t>PIR senzor pohybu</t>
  </si>
  <si>
    <t xml:space="preserve">Detektor kouře drátový dle ČSN / EN 54-5 </t>
  </si>
  <si>
    <t>Hardwarové rozhraní pro sběrnicovou komunikaci RS485</t>
  </si>
  <si>
    <t>Komunikační modul RS485 pro stávájící zabezpečovací systém Jablotron</t>
  </si>
  <si>
    <t>Potvrzovací sirénka 0-10V</t>
  </si>
  <si>
    <t>Siréna vnitřní min 100 dB/m</t>
  </si>
  <si>
    <t>Komunikační rozhraní standardu Modbus pro stávající jednotku Atrea</t>
  </si>
  <si>
    <t>Systémová integrace stávajícího tepelného čerpadla</t>
  </si>
  <si>
    <t>4kvadrantový elektroměr pro přímé měření min. 64A s rozhraním standardu Modbus splňující EN 50470</t>
  </si>
  <si>
    <t>HW rozhraní pro základní napojení a monitoring stavu FVE</t>
  </si>
  <si>
    <t>SW rozhraní pro základní napojení a monitoring stavu FVE</t>
  </si>
  <si>
    <t>Svítidlo s plynulým řízením chromaticity min 4000lm, rozhraní standardu DALI</t>
  </si>
  <si>
    <t>18</t>
  </si>
  <si>
    <t>Žaluzie externí vč. montáže a monitoringu povětrnostních podmínek - rozměry oken - výška: 2250mm
šířka: 1490mm, Lamely musí splňovat požadavek 95% zastínění (Z-profil)</t>
  </si>
  <si>
    <t>Žaluziový motor s plynulým řízením sklonu žaluzií min 6Nm</t>
  </si>
  <si>
    <t>Hlavice topného okruhu standardu EN60730-1, síla alespoň 50N</t>
  </si>
  <si>
    <t xml:space="preserve">Čidlo CO2  rozsah min 500-10000ppm, minimální přesnost ±50 ppm
</t>
  </si>
  <si>
    <t>Čidlo teploty digitální min. rozsah -30 ... 70°C</t>
  </si>
  <si>
    <t>Čidlo vlhkosti digitální do 0-100 rH, min přesnost ±5 rH</t>
  </si>
  <si>
    <t>SW a HW Rozhraní pro integraci stávající zobrazovací jednotky v přednáškové aule</t>
  </si>
  <si>
    <t>HW a SW modul pro integraci stávajícího řízení osvětlení v kancelářích bez zásahu do stávajících rozvodů elektroinstalace</t>
  </si>
  <si>
    <t>Programování</t>
  </si>
  <si>
    <t>Integrace</t>
  </si>
  <si>
    <t>Analýza stávajícího stavu a vytvoření studie</t>
  </si>
  <si>
    <t>Projektová dokumentace k rozšíření stávající elektroinstalace</t>
  </si>
  <si>
    <t>Projektová dokumentace rozvaděče</t>
  </si>
  <si>
    <t>Dodatečná kabeláž do 3000m vč. práce</t>
  </si>
  <si>
    <t>Rozvaděč pro nadřazený systém vč. výstroje a práce</t>
  </si>
  <si>
    <t>Kontrola instalace a oživení systému</t>
  </si>
  <si>
    <t>Nastavení a přizpůsobení systému</t>
  </si>
  <si>
    <t>Nabídková cena bez DPH</t>
  </si>
  <si>
    <t>Nabídková cena s DPH</t>
  </si>
  <si>
    <t xml:space="preserve">Celková nabídková cena bez DPH </t>
  </si>
  <si>
    <t>Celková nabídková cena s DPH</t>
  </si>
  <si>
    <t>Jednotková nabídková cena v Kč bez DPH</t>
  </si>
  <si>
    <t>Popis technické specifikace nabízeného řešení uvedením 
značky, typu, formy, či verze dané položky dodávaného zboží</t>
  </si>
  <si>
    <t>Sazba DPH v %</t>
  </si>
  <si>
    <t>Název položky včetně minimálních požadovaných parametrů (jsou-li uvedeny)</t>
  </si>
  <si>
    <t>Podružný instalační materiál (dutinky, kabelové propoje, šrouby a matice, svorky, svorkovnice) -  celková položka za všechny produkty</t>
  </si>
  <si>
    <t>Položkový rozpočet Dovybavení chytrého domu</t>
  </si>
  <si>
    <t>50</t>
  </si>
  <si>
    <t xml:space="preserve">Digitální vstup min. 1 Hz
max. 250 Hz </t>
  </si>
  <si>
    <t>Reléový modul dostupný  min. 16A - celková položka za všechny produkty</t>
  </si>
  <si>
    <t>8</t>
  </si>
  <si>
    <t xml:space="preserve">Analogové výstupy 0-10V (celkem 4 kanály) </t>
  </si>
  <si>
    <t>4</t>
  </si>
  <si>
    <t>HD kamera se zapojením do systému inteligentního řízení budovy
Formát datového proudu musí být kompatibilní s dodaným řídícím systémem tak, aby byl možný náhled v aplikaci dodané se systémem.</t>
  </si>
  <si>
    <t>Ostatní - zbytková položka pro doplnění dodavatelem dle obsahu nabídnutého řešení (Dodavatel uvede všechny jednotlivé komponenty a technickou specifikaci k těmto komponentům, nabízí-li je nad rámec výše uvedených položek, cena je jednotná)</t>
  </si>
  <si>
    <t>Panel pro výukové pracoviště
-bude obsahovat simulaci pohybu, osvětlení stínění, spotřebičů a senzorů
-včetně řídících koncových prvků
- kovová mobilní konstrukce funkčně nezávislá na zbytku budovy, napájení pohyblivým přívodem 230V/16A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</si>
</sst>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Kč&quot;\ * #,##0.00_-;\-&quot;Kč&quot;\ * #,##0.00_-;_-&quot;Kč&quot;\ * &quot;-&quot;??_-;_-@"/>
  </numFmts>
  <fonts count="11" x14ac:knownFonts="1">
    <font>
      <sz val="11"/>
      <color theme="1"/>
      <name val="Calibri"/>
      <family val="2"/>
      <scheme val="minor"/>
    </font>
    <font>
      <b/>
      <sz val="21"/>
      <color rgb="FF000000"/>
      <name val="Cambria"/>
      <family val="1"/>
      <charset val="238"/>
    </font>
    <font>
      <sz val="11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mbria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rgb="FF92D050"/>
        <bgColor rgb="FFCCFFFF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rgb="FFCCFFFF"/>
      </patternFill>
    </fill>
    <fill>
      <patternFill patternType="solid">
        <fgColor theme="0" tint="-0.499984740745262"/>
        <bgColor rgb="FF99CCFF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wrapText="1"/>
      <protection locked="0"/>
    </xf>
    <xf numFmtId="2" fontId="2" fillId="2" borderId="1" xfId="1" applyNumberFormat="1" applyFont="1" applyFill="1" applyBorder="1" applyAlignment="1" applyProtection="1">
      <alignment wrapText="1"/>
      <protection locked="0"/>
    </xf>
    <xf numFmtId="0" fontId="0" fillId="3" borderId="1" xfId="0" applyFill="1" applyBorder="1" applyProtection="1">
      <protection locked="0"/>
    </xf>
    <xf numFmtId="0" fontId="3" fillId="0" borderId="0" xfId="0" applyFont="1" applyFill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2" fontId="0" fillId="0" borderId="0" xfId="0" applyNumberFormat="1" applyProtection="1">
      <protection locked="0"/>
    </xf>
    <xf numFmtId="2" fontId="0" fillId="0" borderId="0" xfId="1" applyNumberFormat="1" applyFont="1" applyProtection="1"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49" fontId="5" fillId="0" borderId="0" xfId="0" applyNumberFormat="1" applyFont="1" applyFill="1" applyProtection="1">
      <protection locked="0"/>
    </xf>
    <xf numFmtId="164" fontId="6" fillId="0" borderId="0" xfId="0" applyNumberFormat="1" applyFont="1" applyFill="1" applyAlignment="1" applyProtection="1">
      <alignment horizontal="right"/>
      <protection locked="0"/>
    </xf>
    <xf numFmtId="49" fontId="7" fillId="0" borderId="0" xfId="0" applyNumberFormat="1" applyFont="1" applyFill="1" applyProtection="1">
      <protection locked="0"/>
    </xf>
    <xf numFmtId="164" fontId="4" fillId="0" borderId="0" xfId="0" applyNumberFormat="1" applyFont="1" applyFill="1" applyAlignment="1" applyProtection="1">
      <alignment horizontal="right"/>
      <protection locked="0"/>
    </xf>
    <xf numFmtId="164" fontId="4" fillId="0" borderId="0" xfId="0" applyNumberFormat="1" applyFont="1" applyFill="1" applyAlignment="1" applyProtection="1">
      <alignment horizontal="center" wrapText="1"/>
      <protection locked="0"/>
    </xf>
    <xf numFmtId="49" fontId="2" fillId="6" borderId="1" xfId="0" applyNumberFormat="1" applyFont="1" applyFill="1" applyBorder="1" applyAlignment="1" applyProtection="1">
      <alignment wrapText="1"/>
    </xf>
    <xf numFmtId="49" fontId="2" fillId="6" borderId="1" xfId="0" applyNumberFormat="1" applyFont="1" applyFill="1" applyBorder="1" applyAlignment="1" applyProtection="1">
      <alignment horizontal="right"/>
    </xf>
    <xf numFmtId="49" fontId="2" fillId="4" borderId="1" xfId="0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right"/>
    </xf>
    <xf numFmtId="49" fontId="2" fillId="4" borderId="1" xfId="0" applyNumberFormat="1" applyFont="1" applyFill="1" applyBorder="1" applyAlignment="1" applyProtection="1">
      <alignment wrapText="1"/>
    </xf>
    <xf numFmtId="2" fontId="2" fillId="6" borderId="1" xfId="0" applyNumberFormat="1" applyFont="1" applyFill="1" applyBorder="1" applyAlignment="1" applyProtection="1">
      <alignment wrapText="1"/>
    </xf>
    <xf numFmtId="2" fontId="2" fillId="6" borderId="2" xfId="0" applyNumberFormat="1" applyFont="1" applyFill="1" applyBorder="1" applyAlignment="1" applyProtection="1">
      <alignment wrapText="1"/>
    </xf>
    <xf numFmtId="0" fontId="1" fillId="7" borderId="2" xfId="0" applyFont="1" applyFill="1" applyBorder="1" applyAlignment="1" applyProtection="1">
      <alignment horizontal="center" wrapText="1"/>
    </xf>
    <xf numFmtId="0" fontId="1" fillId="7" borderId="3" xfId="0" applyFont="1" applyFill="1" applyBorder="1" applyAlignment="1" applyProtection="1">
      <alignment horizontal="center" wrapText="1"/>
    </xf>
    <xf numFmtId="0" fontId="1" fillId="7" borderId="4" xfId="0" applyFont="1" applyFill="1" applyBorder="1" applyAlignment="1" applyProtection="1">
      <alignment horizontal="center" wrapText="1"/>
    </xf>
    <xf numFmtId="0" fontId="0" fillId="8" borderId="0" xfId="0" applyFill="1" applyProtection="1"/>
    <xf numFmtId="49" fontId="10" fillId="9" borderId="1" xfId="0" applyNumberFormat="1" applyFont="1" applyFill="1" applyBorder="1" applyProtection="1"/>
    <xf numFmtId="49" fontId="3" fillId="9" borderId="1" xfId="0" applyNumberFormat="1" applyFont="1" applyFill="1" applyBorder="1" applyAlignment="1" applyProtection="1">
      <alignment horizontal="center" wrapText="1"/>
    </xf>
    <xf numFmtId="49" fontId="3" fillId="8" borderId="1" xfId="0" applyNumberFormat="1" applyFont="1" applyFill="1" applyBorder="1" applyAlignment="1" applyProtection="1">
      <alignment horizontal="center" wrapText="1"/>
    </xf>
    <xf numFmtId="0" fontId="9" fillId="8" borderId="1" xfId="0" applyFont="1" applyFill="1" applyBorder="1" applyAlignment="1" applyProtection="1">
      <alignment wrapText="1"/>
    </xf>
    <xf numFmtId="2" fontId="9" fillId="8" borderId="1" xfId="0" applyNumberFormat="1" applyFont="1" applyFill="1" applyBorder="1" applyProtection="1"/>
    <xf numFmtId="2" fontId="9" fillId="8" borderId="1" xfId="1" applyNumberFormat="1" applyFont="1" applyFill="1" applyBorder="1" applyProtection="1"/>
    <xf numFmtId="2" fontId="9" fillId="8" borderId="2" xfId="0" applyNumberFormat="1" applyFont="1" applyFill="1" applyBorder="1" applyProtection="1"/>
    <xf numFmtId="0" fontId="9" fillId="8" borderId="5" xfId="0" applyFont="1" applyFill="1" applyBorder="1" applyProtection="1"/>
    <xf numFmtId="0" fontId="9" fillId="8" borderId="6" xfId="0" applyFont="1" applyFill="1" applyBorder="1" applyProtection="1"/>
    <xf numFmtId="2" fontId="0" fillId="5" borderId="5" xfId="0" applyNumberFormat="1" applyFill="1" applyBorder="1" applyProtection="1"/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9"/>
  <sheetViews>
    <sheetView tabSelected="1" topLeftCell="B1" zoomScale="85" zoomScaleNormal="85" workbookViewId="0">
      <selection activeCell="G3" sqref="G3:G57"/>
    </sheetView>
  </sheetViews>
  <sheetFormatPr defaultRowHeight="15" x14ac:dyDescent="0.25"/>
  <cols>
    <col min="1" max="1" width="90.42578125" style="1" customWidth="1"/>
    <col min="2" max="2" width="23.28515625" style="1" customWidth="1"/>
    <col min="3" max="3" width="23.28515625" style="7" customWidth="1"/>
    <col min="4" max="4" width="88.7109375" style="1" customWidth="1"/>
    <col min="5" max="5" width="24.85546875" style="8" customWidth="1"/>
    <col min="6" max="6" width="15.28515625" style="9" customWidth="1"/>
    <col min="7" max="7" width="23.42578125" style="8" customWidth="1"/>
    <col min="8" max="8" width="34.7109375" style="1" customWidth="1"/>
    <col min="9" max="9" width="32.7109375" style="1" customWidth="1"/>
    <col min="10" max="16384" width="9.140625" style="1"/>
  </cols>
  <sheetData>
    <row r="1" spans="1:9" ht="26.25" customHeight="1" thickBot="1" x14ac:dyDescent="0.4">
      <c r="A1" s="23" t="s">
        <v>62</v>
      </c>
      <c r="B1" s="24"/>
      <c r="C1" s="24"/>
      <c r="D1" s="24"/>
      <c r="E1" s="24"/>
      <c r="F1" s="24"/>
      <c r="G1" s="25"/>
      <c r="H1" s="26"/>
      <c r="I1" s="26"/>
    </row>
    <row r="2" spans="1:9" ht="30.75" customHeight="1" thickBot="1" x14ac:dyDescent="0.3">
      <c r="A2" s="27" t="s">
        <v>60</v>
      </c>
      <c r="B2" s="28" t="s">
        <v>0</v>
      </c>
      <c r="C2" s="29" t="s">
        <v>57</v>
      </c>
      <c r="D2" s="30" t="s">
        <v>58</v>
      </c>
      <c r="E2" s="31" t="s">
        <v>53</v>
      </c>
      <c r="F2" s="32" t="s">
        <v>59</v>
      </c>
      <c r="G2" s="33" t="s">
        <v>54</v>
      </c>
      <c r="H2" s="34" t="s">
        <v>55</v>
      </c>
      <c r="I2" s="35" t="s">
        <v>56</v>
      </c>
    </row>
    <row r="3" spans="1:9" ht="44.25" thickBot="1" x14ac:dyDescent="0.3">
      <c r="A3" s="16" t="s">
        <v>1</v>
      </c>
      <c r="B3" s="17" t="s">
        <v>2</v>
      </c>
      <c r="C3" s="2"/>
      <c r="D3" s="3"/>
      <c r="E3" s="21">
        <f>B3*C3</f>
        <v>0</v>
      </c>
      <c r="F3" s="4">
        <v>0</v>
      </c>
      <c r="G3" s="22">
        <f>E3+(E3/100*F3)</f>
        <v>0</v>
      </c>
      <c r="H3" s="36">
        <f>SUM(E3:E57)</f>
        <v>0</v>
      </c>
      <c r="I3" s="36">
        <f>SUM(G3:G57)</f>
        <v>0</v>
      </c>
    </row>
    <row r="4" spans="1:9" x14ac:dyDescent="0.25">
      <c r="A4" s="18" t="s">
        <v>3</v>
      </c>
      <c r="B4" s="19">
        <v>1</v>
      </c>
      <c r="C4" s="2"/>
      <c r="D4" s="5"/>
      <c r="E4" s="21">
        <f t="shared" ref="E4:E57" si="0">B4*C4</f>
        <v>0</v>
      </c>
      <c r="F4" s="4">
        <v>0</v>
      </c>
      <c r="G4" s="22">
        <f t="shared" ref="G4:G57" si="1">E4+(E4/100*F4)</f>
        <v>0</v>
      </c>
    </row>
    <row r="5" spans="1:9" x14ac:dyDescent="0.25">
      <c r="A5" s="16" t="s">
        <v>4</v>
      </c>
      <c r="B5" s="17">
        <v>1</v>
      </c>
      <c r="C5" s="2"/>
      <c r="D5" s="3"/>
      <c r="E5" s="21">
        <f t="shared" si="0"/>
        <v>0</v>
      </c>
      <c r="F5" s="4">
        <v>0</v>
      </c>
      <c r="G5" s="22">
        <f t="shared" si="1"/>
        <v>0</v>
      </c>
    </row>
    <row r="6" spans="1:9" x14ac:dyDescent="0.25">
      <c r="A6" s="18" t="s">
        <v>5</v>
      </c>
      <c r="B6" s="19" t="s">
        <v>6</v>
      </c>
      <c r="C6" s="2"/>
      <c r="D6" s="5"/>
      <c r="E6" s="21">
        <f t="shared" si="0"/>
        <v>0</v>
      </c>
      <c r="F6" s="4">
        <v>0</v>
      </c>
      <c r="G6" s="22">
        <f t="shared" si="1"/>
        <v>0</v>
      </c>
    </row>
    <row r="7" spans="1:9" x14ac:dyDescent="0.25">
      <c r="A7" s="16" t="s">
        <v>7</v>
      </c>
      <c r="B7" s="17">
        <v>1</v>
      </c>
      <c r="C7" s="2"/>
      <c r="D7" s="3"/>
      <c r="E7" s="21">
        <f t="shared" si="0"/>
        <v>0</v>
      </c>
      <c r="F7" s="4">
        <v>0</v>
      </c>
      <c r="G7" s="22">
        <f t="shared" si="1"/>
        <v>0</v>
      </c>
    </row>
    <row r="8" spans="1:9" x14ac:dyDescent="0.25">
      <c r="A8" s="18" t="s">
        <v>8</v>
      </c>
      <c r="B8" s="19">
        <v>2</v>
      </c>
      <c r="C8" s="2"/>
      <c r="D8" s="5"/>
      <c r="E8" s="21">
        <f t="shared" si="0"/>
        <v>0</v>
      </c>
      <c r="F8" s="4">
        <v>0</v>
      </c>
      <c r="G8" s="22">
        <f t="shared" si="1"/>
        <v>0</v>
      </c>
    </row>
    <row r="9" spans="1:9" x14ac:dyDescent="0.25">
      <c r="A9" s="16" t="s">
        <v>9</v>
      </c>
      <c r="B9" s="17">
        <v>1</v>
      </c>
      <c r="C9" s="2"/>
      <c r="D9" s="3"/>
      <c r="E9" s="21">
        <f t="shared" si="0"/>
        <v>0</v>
      </c>
      <c r="F9" s="4">
        <v>0</v>
      </c>
      <c r="G9" s="22">
        <f t="shared" si="1"/>
        <v>0</v>
      </c>
    </row>
    <row r="10" spans="1:9" x14ac:dyDescent="0.25">
      <c r="A10" s="18" t="s">
        <v>10</v>
      </c>
      <c r="B10" s="19">
        <v>1</v>
      </c>
      <c r="C10" s="2"/>
      <c r="D10" s="5"/>
      <c r="E10" s="21">
        <f t="shared" si="0"/>
        <v>0</v>
      </c>
      <c r="F10" s="4"/>
      <c r="G10" s="22">
        <f t="shared" si="1"/>
        <v>0</v>
      </c>
    </row>
    <row r="11" spans="1:9" x14ac:dyDescent="0.25">
      <c r="A11" s="16" t="s">
        <v>11</v>
      </c>
      <c r="B11" s="17" t="s">
        <v>6</v>
      </c>
      <c r="C11" s="2"/>
      <c r="D11" s="3"/>
      <c r="E11" s="21">
        <f t="shared" si="0"/>
        <v>0</v>
      </c>
      <c r="F11" s="4">
        <v>0</v>
      </c>
      <c r="G11" s="22">
        <f t="shared" si="1"/>
        <v>0</v>
      </c>
    </row>
    <row r="12" spans="1:9" x14ac:dyDescent="0.25">
      <c r="A12" s="18" t="s">
        <v>12</v>
      </c>
      <c r="B12" s="19">
        <v>1</v>
      </c>
      <c r="C12" s="2"/>
      <c r="D12" s="5"/>
      <c r="E12" s="21">
        <f t="shared" si="0"/>
        <v>0</v>
      </c>
      <c r="F12" s="4">
        <v>0</v>
      </c>
      <c r="G12" s="22">
        <f t="shared" si="1"/>
        <v>0</v>
      </c>
    </row>
    <row r="13" spans="1:9" ht="29.25" x14ac:dyDescent="0.25">
      <c r="A13" s="16" t="s">
        <v>61</v>
      </c>
      <c r="B13" s="17">
        <v>1</v>
      </c>
      <c r="C13" s="2"/>
      <c r="D13" s="3"/>
      <c r="E13" s="21">
        <f t="shared" si="0"/>
        <v>0</v>
      </c>
      <c r="F13" s="4">
        <v>0</v>
      </c>
      <c r="G13" s="22">
        <f t="shared" si="1"/>
        <v>0</v>
      </c>
    </row>
    <row r="14" spans="1:9" x14ac:dyDescent="0.25">
      <c r="A14" s="18" t="s">
        <v>65</v>
      </c>
      <c r="B14" s="19" t="s">
        <v>63</v>
      </c>
      <c r="C14" s="2"/>
      <c r="D14" s="5"/>
      <c r="E14" s="21">
        <f t="shared" si="0"/>
        <v>0</v>
      </c>
      <c r="F14" s="4">
        <v>0</v>
      </c>
      <c r="G14" s="22">
        <f t="shared" si="1"/>
        <v>0</v>
      </c>
    </row>
    <row r="15" spans="1:9" x14ac:dyDescent="0.25">
      <c r="A15" s="16" t="s">
        <v>13</v>
      </c>
      <c r="B15" s="17">
        <v>4</v>
      </c>
      <c r="C15" s="2"/>
      <c r="D15" s="3"/>
      <c r="E15" s="21">
        <f t="shared" si="0"/>
        <v>0</v>
      </c>
      <c r="F15" s="4">
        <v>0</v>
      </c>
      <c r="G15" s="22">
        <f t="shared" si="1"/>
        <v>0</v>
      </c>
    </row>
    <row r="16" spans="1:9" ht="29.25" x14ac:dyDescent="0.25">
      <c r="A16" s="20" t="s">
        <v>64</v>
      </c>
      <c r="B16" s="19" t="s">
        <v>22</v>
      </c>
      <c r="C16" s="2"/>
      <c r="D16" s="5"/>
      <c r="E16" s="21">
        <f t="shared" si="0"/>
        <v>0</v>
      </c>
      <c r="F16" s="4"/>
      <c r="G16" s="22">
        <f t="shared" si="1"/>
        <v>0</v>
      </c>
    </row>
    <row r="17" spans="1:7" x14ac:dyDescent="0.25">
      <c r="A17" s="16" t="s">
        <v>67</v>
      </c>
      <c r="B17" s="17" t="s">
        <v>68</v>
      </c>
      <c r="C17" s="2"/>
      <c r="D17" s="3"/>
      <c r="E17" s="21">
        <f t="shared" si="0"/>
        <v>0</v>
      </c>
      <c r="F17" s="4">
        <v>0</v>
      </c>
      <c r="G17" s="22">
        <f t="shared" si="1"/>
        <v>0</v>
      </c>
    </row>
    <row r="18" spans="1:7" x14ac:dyDescent="0.25">
      <c r="A18" s="18" t="s">
        <v>14</v>
      </c>
      <c r="B18" s="19">
        <v>1</v>
      </c>
      <c r="C18" s="2"/>
      <c r="D18" s="5"/>
      <c r="E18" s="21">
        <f t="shared" si="0"/>
        <v>0</v>
      </c>
      <c r="F18" s="4">
        <v>0</v>
      </c>
      <c r="G18" s="22">
        <f t="shared" si="1"/>
        <v>0</v>
      </c>
    </row>
    <row r="19" spans="1:7" x14ac:dyDescent="0.25">
      <c r="A19" s="16" t="s">
        <v>15</v>
      </c>
      <c r="B19" s="17">
        <v>8</v>
      </c>
      <c r="C19" s="2"/>
      <c r="D19" s="3"/>
      <c r="E19" s="21">
        <f t="shared" si="0"/>
        <v>0</v>
      </c>
      <c r="F19" s="4">
        <v>0</v>
      </c>
      <c r="G19" s="22">
        <f t="shared" si="1"/>
        <v>0</v>
      </c>
    </row>
    <row r="20" spans="1:7" x14ac:dyDescent="0.25">
      <c r="A20" s="18" t="s">
        <v>16</v>
      </c>
      <c r="B20" s="19">
        <v>8</v>
      </c>
      <c r="C20" s="2"/>
      <c r="D20" s="5"/>
      <c r="E20" s="21">
        <f t="shared" si="0"/>
        <v>0</v>
      </c>
      <c r="F20" s="4">
        <v>0</v>
      </c>
      <c r="G20" s="22">
        <f t="shared" si="1"/>
        <v>0</v>
      </c>
    </row>
    <row r="21" spans="1:7" x14ac:dyDescent="0.25">
      <c r="A21" s="16" t="s">
        <v>17</v>
      </c>
      <c r="B21" s="17">
        <v>8</v>
      </c>
      <c r="C21" s="2"/>
      <c r="D21" s="3"/>
      <c r="E21" s="21">
        <f t="shared" si="0"/>
        <v>0</v>
      </c>
      <c r="F21" s="4">
        <v>0</v>
      </c>
      <c r="G21" s="22">
        <f t="shared" si="1"/>
        <v>0</v>
      </c>
    </row>
    <row r="22" spans="1:7" x14ac:dyDescent="0.25">
      <c r="A22" s="18" t="s">
        <v>18</v>
      </c>
      <c r="B22" s="19" t="s">
        <v>2</v>
      </c>
      <c r="C22" s="2"/>
      <c r="D22" s="5"/>
      <c r="E22" s="21">
        <f t="shared" si="0"/>
        <v>0</v>
      </c>
      <c r="F22" s="4">
        <v>0</v>
      </c>
      <c r="G22" s="22">
        <f t="shared" si="1"/>
        <v>0</v>
      </c>
    </row>
    <row r="23" spans="1:7" ht="100.5" x14ac:dyDescent="0.25">
      <c r="A23" s="16" t="s">
        <v>19</v>
      </c>
      <c r="B23" s="17" t="s">
        <v>6</v>
      </c>
      <c r="C23" s="2"/>
      <c r="D23" s="3"/>
      <c r="E23" s="21">
        <f t="shared" si="0"/>
        <v>0</v>
      </c>
      <c r="F23" s="4">
        <v>0</v>
      </c>
      <c r="G23" s="22">
        <f t="shared" si="1"/>
        <v>0</v>
      </c>
    </row>
    <row r="24" spans="1:7" x14ac:dyDescent="0.25">
      <c r="A24" s="18" t="s">
        <v>20</v>
      </c>
      <c r="B24" s="19" t="s">
        <v>6</v>
      </c>
      <c r="C24" s="2"/>
      <c r="D24" s="5"/>
      <c r="E24" s="21">
        <f t="shared" si="0"/>
        <v>0</v>
      </c>
      <c r="F24" s="4">
        <v>0</v>
      </c>
      <c r="G24" s="22">
        <f t="shared" si="1"/>
        <v>0</v>
      </c>
    </row>
    <row r="25" spans="1:7" x14ac:dyDescent="0.25">
      <c r="A25" s="16" t="s">
        <v>21</v>
      </c>
      <c r="B25" s="17" t="s">
        <v>66</v>
      </c>
      <c r="C25" s="2"/>
      <c r="D25" s="3"/>
      <c r="E25" s="21">
        <f t="shared" si="0"/>
        <v>0</v>
      </c>
      <c r="F25" s="4">
        <v>0</v>
      </c>
      <c r="G25" s="22">
        <f t="shared" si="1"/>
        <v>0</v>
      </c>
    </row>
    <row r="26" spans="1:7" x14ac:dyDescent="0.25">
      <c r="A26" s="18" t="s">
        <v>23</v>
      </c>
      <c r="B26" s="19" t="s">
        <v>66</v>
      </c>
      <c r="C26" s="2"/>
      <c r="D26" s="5"/>
      <c r="E26" s="21">
        <f t="shared" si="0"/>
        <v>0</v>
      </c>
      <c r="F26" s="4">
        <v>0</v>
      </c>
      <c r="G26" s="22">
        <f t="shared" si="1"/>
        <v>0</v>
      </c>
    </row>
    <row r="27" spans="1:7" x14ac:dyDescent="0.25">
      <c r="A27" s="16" t="s">
        <v>24</v>
      </c>
      <c r="B27" s="17">
        <v>6</v>
      </c>
      <c r="C27" s="2"/>
      <c r="D27" s="3"/>
      <c r="E27" s="21">
        <f t="shared" si="0"/>
        <v>0</v>
      </c>
      <c r="F27" s="4">
        <v>0</v>
      </c>
      <c r="G27" s="22">
        <f t="shared" si="1"/>
        <v>0</v>
      </c>
    </row>
    <row r="28" spans="1:7" x14ac:dyDescent="0.25">
      <c r="A28" s="18" t="s">
        <v>25</v>
      </c>
      <c r="B28" s="19">
        <v>1</v>
      </c>
      <c r="C28" s="2"/>
      <c r="D28" s="5"/>
      <c r="E28" s="21">
        <f t="shared" si="0"/>
        <v>0</v>
      </c>
      <c r="F28" s="4">
        <v>0</v>
      </c>
      <c r="G28" s="22">
        <f t="shared" si="1"/>
        <v>0</v>
      </c>
    </row>
    <row r="29" spans="1:7" x14ac:dyDescent="0.25">
      <c r="A29" s="16" t="s">
        <v>26</v>
      </c>
      <c r="B29" s="17">
        <v>1</v>
      </c>
      <c r="C29" s="2"/>
      <c r="D29" s="3"/>
      <c r="E29" s="21">
        <f t="shared" si="0"/>
        <v>0</v>
      </c>
      <c r="F29" s="4">
        <v>0</v>
      </c>
      <c r="G29" s="22">
        <f t="shared" si="1"/>
        <v>0</v>
      </c>
    </row>
    <row r="30" spans="1:7" x14ac:dyDescent="0.25">
      <c r="A30" s="18" t="s">
        <v>27</v>
      </c>
      <c r="B30" s="19">
        <v>3</v>
      </c>
      <c r="C30" s="2"/>
      <c r="D30" s="5"/>
      <c r="E30" s="21">
        <f t="shared" si="0"/>
        <v>0</v>
      </c>
      <c r="F30" s="4">
        <v>0</v>
      </c>
      <c r="G30" s="22">
        <f t="shared" si="1"/>
        <v>0</v>
      </c>
    </row>
    <row r="31" spans="1:7" x14ac:dyDescent="0.25">
      <c r="A31" s="16" t="s">
        <v>28</v>
      </c>
      <c r="B31" s="17">
        <v>1</v>
      </c>
      <c r="C31" s="2"/>
      <c r="D31" s="3"/>
      <c r="E31" s="21">
        <f t="shared" si="0"/>
        <v>0</v>
      </c>
      <c r="F31" s="4">
        <v>0</v>
      </c>
      <c r="G31" s="22">
        <f t="shared" si="1"/>
        <v>0</v>
      </c>
    </row>
    <row r="32" spans="1:7" x14ac:dyDescent="0.25">
      <c r="A32" s="18" t="s">
        <v>29</v>
      </c>
      <c r="B32" s="19" t="s">
        <v>6</v>
      </c>
      <c r="C32" s="2"/>
      <c r="D32" s="5"/>
      <c r="E32" s="21">
        <f t="shared" si="0"/>
        <v>0</v>
      </c>
      <c r="F32" s="4">
        <v>0</v>
      </c>
      <c r="G32" s="22">
        <f t="shared" si="1"/>
        <v>0</v>
      </c>
    </row>
    <row r="33" spans="1:7" x14ac:dyDescent="0.25">
      <c r="A33" s="16" t="s">
        <v>30</v>
      </c>
      <c r="B33" s="17">
        <v>2</v>
      </c>
      <c r="C33" s="2"/>
      <c r="D33" s="3"/>
      <c r="E33" s="21">
        <f t="shared" si="0"/>
        <v>0</v>
      </c>
      <c r="F33" s="4">
        <v>0</v>
      </c>
      <c r="G33" s="22">
        <f t="shared" si="1"/>
        <v>0</v>
      </c>
    </row>
    <row r="34" spans="1:7" x14ac:dyDescent="0.25">
      <c r="A34" s="18" t="s">
        <v>31</v>
      </c>
      <c r="B34" s="19">
        <v>1</v>
      </c>
      <c r="C34" s="2"/>
      <c r="D34" s="5"/>
      <c r="E34" s="21">
        <f t="shared" si="0"/>
        <v>0</v>
      </c>
      <c r="F34" s="4">
        <v>0</v>
      </c>
      <c r="G34" s="22">
        <f t="shared" si="1"/>
        <v>0</v>
      </c>
    </row>
    <row r="35" spans="1:7" x14ac:dyDescent="0.25">
      <c r="A35" s="16" t="s">
        <v>32</v>
      </c>
      <c r="B35" s="17">
        <v>1</v>
      </c>
      <c r="C35" s="2"/>
      <c r="D35" s="3"/>
      <c r="E35" s="21">
        <f t="shared" si="0"/>
        <v>0</v>
      </c>
      <c r="F35" s="4">
        <v>0</v>
      </c>
      <c r="G35" s="22">
        <f t="shared" si="1"/>
        <v>0</v>
      </c>
    </row>
    <row r="36" spans="1:7" x14ac:dyDescent="0.25">
      <c r="A36" s="18" t="s">
        <v>33</v>
      </c>
      <c r="B36" s="19" t="s">
        <v>6</v>
      </c>
      <c r="C36" s="2"/>
      <c r="D36" s="5"/>
      <c r="E36" s="21">
        <f t="shared" si="0"/>
        <v>0</v>
      </c>
      <c r="F36" s="4">
        <v>0</v>
      </c>
      <c r="G36" s="22">
        <f t="shared" si="1"/>
        <v>0</v>
      </c>
    </row>
    <row r="37" spans="1:7" x14ac:dyDescent="0.25">
      <c r="A37" s="16" t="s">
        <v>34</v>
      </c>
      <c r="B37" s="17" t="s">
        <v>35</v>
      </c>
      <c r="C37" s="2"/>
      <c r="D37" s="3"/>
      <c r="E37" s="21">
        <f t="shared" si="0"/>
        <v>0</v>
      </c>
      <c r="F37" s="4">
        <v>0</v>
      </c>
      <c r="G37" s="22">
        <f t="shared" si="1"/>
        <v>0</v>
      </c>
    </row>
    <row r="38" spans="1:7" ht="43.5" x14ac:dyDescent="0.25">
      <c r="A38" s="20" t="s">
        <v>36</v>
      </c>
      <c r="B38" s="19">
        <v>8</v>
      </c>
      <c r="C38" s="2"/>
      <c r="D38" s="5"/>
      <c r="E38" s="21">
        <f t="shared" si="0"/>
        <v>0</v>
      </c>
      <c r="F38" s="4">
        <v>0</v>
      </c>
      <c r="G38" s="22">
        <f t="shared" si="1"/>
        <v>0</v>
      </c>
    </row>
    <row r="39" spans="1:7" x14ac:dyDescent="0.25">
      <c r="A39" s="16" t="s">
        <v>37</v>
      </c>
      <c r="B39" s="17">
        <v>8</v>
      </c>
      <c r="C39" s="2"/>
      <c r="D39" s="3"/>
      <c r="E39" s="21">
        <f t="shared" si="0"/>
        <v>0</v>
      </c>
      <c r="F39" s="4">
        <v>0</v>
      </c>
      <c r="G39" s="22">
        <f t="shared" si="1"/>
        <v>0</v>
      </c>
    </row>
    <row r="40" spans="1:7" x14ac:dyDescent="0.25">
      <c r="A40" s="18" t="s">
        <v>38</v>
      </c>
      <c r="B40" s="19">
        <v>3</v>
      </c>
      <c r="C40" s="2"/>
      <c r="D40" s="5"/>
      <c r="E40" s="21">
        <f t="shared" si="0"/>
        <v>0</v>
      </c>
      <c r="F40" s="4">
        <v>0</v>
      </c>
      <c r="G40" s="22">
        <f t="shared" si="1"/>
        <v>0</v>
      </c>
    </row>
    <row r="41" spans="1:7" ht="29.25" x14ac:dyDescent="0.25">
      <c r="A41" s="16" t="s">
        <v>39</v>
      </c>
      <c r="B41" s="17">
        <v>1</v>
      </c>
      <c r="C41" s="2"/>
      <c r="D41" s="3"/>
      <c r="E41" s="21">
        <f t="shared" si="0"/>
        <v>0</v>
      </c>
      <c r="F41" s="4">
        <v>0</v>
      </c>
      <c r="G41" s="22">
        <f t="shared" si="1"/>
        <v>0</v>
      </c>
    </row>
    <row r="42" spans="1:7" x14ac:dyDescent="0.25">
      <c r="A42" s="18" t="s">
        <v>40</v>
      </c>
      <c r="B42" s="19">
        <v>1</v>
      </c>
      <c r="C42" s="2"/>
      <c r="D42" s="5"/>
      <c r="E42" s="21">
        <f t="shared" si="0"/>
        <v>0</v>
      </c>
      <c r="F42" s="4">
        <v>0</v>
      </c>
      <c r="G42" s="22">
        <f t="shared" si="1"/>
        <v>0</v>
      </c>
    </row>
    <row r="43" spans="1:7" x14ac:dyDescent="0.25">
      <c r="A43" s="16" t="s">
        <v>41</v>
      </c>
      <c r="B43" s="17">
        <v>1</v>
      </c>
      <c r="C43" s="2"/>
      <c r="D43" s="3"/>
      <c r="E43" s="21">
        <f t="shared" si="0"/>
        <v>0</v>
      </c>
      <c r="F43" s="4">
        <v>0</v>
      </c>
      <c r="G43" s="22">
        <f t="shared" si="1"/>
        <v>0</v>
      </c>
    </row>
    <row r="44" spans="1:7" x14ac:dyDescent="0.25">
      <c r="A44" s="18" t="s">
        <v>42</v>
      </c>
      <c r="B44" s="19">
        <v>2</v>
      </c>
      <c r="C44" s="2"/>
      <c r="D44" s="5"/>
      <c r="E44" s="21">
        <f t="shared" si="0"/>
        <v>0</v>
      </c>
      <c r="F44" s="4">
        <v>0</v>
      </c>
      <c r="G44" s="22">
        <f t="shared" si="1"/>
        <v>0</v>
      </c>
    </row>
    <row r="45" spans="1:7" ht="29.25" x14ac:dyDescent="0.25">
      <c r="A45" s="16" t="s">
        <v>43</v>
      </c>
      <c r="B45" s="17">
        <v>5</v>
      </c>
      <c r="C45" s="2"/>
      <c r="D45" s="3"/>
      <c r="E45" s="21">
        <f t="shared" si="0"/>
        <v>0</v>
      </c>
      <c r="F45" s="4">
        <v>0</v>
      </c>
      <c r="G45" s="22">
        <f t="shared" si="1"/>
        <v>0</v>
      </c>
    </row>
    <row r="46" spans="1:7" ht="43.5" x14ac:dyDescent="0.25">
      <c r="A46" s="20" t="s">
        <v>69</v>
      </c>
      <c r="B46" s="19">
        <v>1</v>
      </c>
      <c r="C46" s="2"/>
      <c r="D46" s="5"/>
      <c r="E46" s="21">
        <f t="shared" si="0"/>
        <v>0</v>
      </c>
      <c r="F46" s="4"/>
      <c r="G46" s="22">
        <f t="shared" si="1"/>
        <v>0</v>
      </c>
    </row>
    <row r="47" spans="1:7" ht="72" x14ac:dyDescent="0.25">
      <c r="A47" s="20" t="s">
        <v>71</v>
      </c>
      <c r="B47" s="19" t="s">
        <v>6</v>
      </c>
      <c r="C47" s="2"/>
      <c r="D47" s="5"/>
      <c r="E47" s="21">
        <f t="shared" si="0"/>
        <v>0</v>
      </c>
      <c r="F47" s="4">
        <v>0</v>
      </c>
      <c r="G47" s="22">
        <f t="shared" si="1"/>
        <v>0</v>
      </c>
    </row>
    <row r="48" spans="1:7" x14ac:dyDescent="0.25">
      <c r="A48" s="16" t="s">
        <v>44</v>
      </c>
      <c r="B48" s="17" t="s">
        <v>6</v>
      </c>
      <c r="C48" s="2"/>
      <c r="D48" s="3"/>
      <c r="E48" s="21">
        <f t="shared" si="0"/>
        <v>0</v>
      </c>
      <c r="F48" s="4">
        <v>0</v>
      </c>
      <c r="G48" s="22">
        <f t="shared" si="1"/>
        <v>0</v>
      </c>
    </row>
    <row r="49" spans="1:7" x14ac:dyDescent="0.25">
      <c r="A49" s="18" t="s">
        <v>45</v>
      </c>
      <c r="B49" s="19" t="s">
        <v>6</v>
      </c>
      <c r="C49" s="2"/>
      <c r="D49" s="5"/>
      <c r="E49" s="21">
        <f t="shared" si="0"/>
        <v>0</v>
      </c>
      <c r="F49" s="4">
        <v>0</v>
      </c>
      <c r="G49" s="22">
        <f t="shared" si="1"/>
        <v>0</v>
      </c>
    </row>
    <row r="50" spans="1:7" x14ac:dyDescent="0.25">
      <c r="A50" s="16" t="s">
        <v>46</v>
      </c>
      <c r="B50" s="17" t="s">
        <v>6</v>
      </c>
      <c r="C50" s="2"/>
      <c r="D50" s="3"/>
      <c r="E50" s="21">
        <f t="shared" si="0"/>
        <v>0</v>
      </c>
      <c r="F50" s="4">
        <v>0</v>
      </c>
      <c r="G50" s="22">
        <f t="shared" si="1"/>
        <v>0</v>
      </c>
    </row>
    <row r="51" spans="1:7" x14ac:dyDescent="0.25">
      <c r="A51" s="18" t="s">
        <v>47</v>
      </c>
      <c r="B51" s="19" t="s">
        <v>6</v>
      </c>
      <c r="C51" s="2"/>
      <c r="D51" s="5"/>
      <c r="E51" s="21">
        <f t="shared" si="0"/>
        <v>0</v>
      </c>
      <c r="F51" s="4">
        <v>0</v>
      </c>
      <c r="G51" s="22">
        <f t="shared" si="1"/>
        <v>0</v>
      </c>
    </row>
    <row r="52" spans="1:7" x14ac:dyDescent="0.25">
      <c r="A52" s="16" t="s">
        <v>48</v>
      </c>
      <c r="B52" s="17" t="s">
        <v>6</v>
      </c>
      <c r="C52" s="2"/>
      <c r="D52" s="3"/>
      <c r="E52" s="21">
        <f t="shared" si="0"/>
        <v>0</v>
      </c>
      <c r="F52" s="4">
        <v>0</v>
      </c>
      <c r="G52" s="22">
        <f t="shared" si="1"/>
        <v>0</v>
      </c>
    </row>
    <row r="53" spans="1:7" x14ac:dyDescent="0.25">
      <c r="A53" s="18" t="s">
        <v>49</v>
      </c>
      <c r="B53" s="19" t="s">
        <v>6</v>
      </c>
      <c r="C53" s="2"/>
      <c r="D53" s="5"/>
      <c r="E53" s="21">
        <f t="shared" si="0"/>
        <v>0</v>
      </c>
      <c r="F53" s="4">
        <v>0</v>
      </c>
      <c r="G53" s="22">
        <f t="shared" si="1"/>
        <v>0</v>
      </c>
    </row>
    <row r="54" spans="1:7" x14ac:dyDescent="0.25">
      <c r="A54" s="16" t="s">
        <v>50</v>
      </c>
      <c r="B54" s="17" t="s">
        <v>6</v>
      </c>
      <c r="C54" s="2"/>
      <c r="D54" s="3"/>
      <c r="E54" s="21">
        <f t="shared" si="0"/>
        <v>0</v>
      </c>
      <c r="F54" s="4">
        <v>0</v>
      </c>
      <c r="G54" s="22">
        <f t="shared" si="1"/>
        <v>0</v>
      </c>
    </row>
    <row r="55" spans="1:7" x14ac:dyDescent="0.25">
      <c r="A55" s="18" t="s">
        <v>51</v>
      </c>
      <c r="B55" s="19" t="s">
        <v>6</v>
      </c>
      <c r="C55" s="2"/>
      <c r="D55" s="5"/>
      <c r="E55" s="21">
        <f t="shared" si="0"/>
        <v>0</v>
      </c>
      <c r="F55" s="4">
        <v>0</v>
      </c>
      <c r="G55" s="22">
        <f t="shared" si="1"/>
        <v>0</v>
      </c>
    </row>
    <row r="56" spans="1:7" x14ac:dyDescent="0.25">
      <c r="A56" s="16" t="s">
        <v>52</v>
      </c>
      <c r="B56" s="17" t="s">
        <v>6</v>
      </c>
      <c r="C56" s="2"/>
      <c r="D56" s="5"/>
      <c r="E56" s="21">
        <f t="shared" si="0"/>
        <v>0</v>
      </c>
      <c r="F56" s="4">
        <v>0</v>
      </c>
      <c r="G56" s="22">
        <f t="shared" si="1"/>
        <v>0</v>
      </c>
    </row>
    <row r="57" spans="1:7" ht="43.5" x14ac:dyDescent="0.25">
      <c r="A57" s="16" t="s">
        <v>70</v>
      </c>
      <c r="B57" s="17" t="s">
        <v>6</v>
      </c>
      <c r="C57" s="2"/>
      <c r="D57" s="3"/>
      <c r="E57" s="21">
        <f t="shared" si="0"/>
        <v>0</v>
      </c>
      <c r="F57" s="4">
        <v>0</v>
      </c>
      <c r="G57" s="22">
        <f t="shared" si="1"/>
        <v>0</v>
      </c>
    </row>
    <row r="58" spans="1:7" x14ac:dyDescent="0.25">
      <c r="A58" s="6"/>
      <c r="B58" s="6"/>
      <c r="C58" s="6"/>
      <c r="D58" s="7"/>
    </row>
    <row r="59" spans="1:7" x14ac:dyDescent="0.25">
      <c r="A59" s="7"/>
      <c r="B59" s="7"/>
      <c r="D59" s="7"/>
    </row>
    <row r="60" spans="1:7" x14ac:dyDescent="0.25">
      <c r="A60" s="10"/>
      <c r="B60" s="10"/>
      <c r="C60" s="10"/>
      <c r="D60" s="7"/>
    </row>
    <row r="61" spans="1:7" x14ac:dyDescent="0.25">
      <c r="A61" s="11"/>
      <c r="B61" s="12"/>
      <c r="C61" s="12"/>
      <c r="D61" s="12"/>
    </row>
    <row r="62" spans="1:7" x14ac:dyDescent="0.25">
      <c r="A62" s="11"/>
      <c r="B62" s="12"/>
      <c r="C62" s="12"/>
      <c r="D62" s="12"/>
    </row>
    <row r="63" spans="1:7" x14ac:dyDescent="0.25">
      <c r="A63" s="11"/>
      <c r="B63" s="12"/>
      <c r="C63" s="12"/>
      <c r="D63" s="12"/>
    </row>
    <row r="64" spans="1:7" x14ac:dyDescent="0.25">
      <c r="A64" s="13"/>
      <c r="B64" s="14"/>
      <c r="C64" s="14"/>
      <c r="D64" s="14"/>
    </row>
    <row r="65" spans="1:4" x14ac:dyDescent="0.25">
      <c r="A65" s="11"/>
      <c r="B65" s="12"/>
      <c r="C65" s="12"/>
      <c r="D65" s="12"/>
    </row>
    <row r="66" spans="1:4" x14ac:dyDescent="0.25">
      <c r="A66" s="11"/>
      <c r="B66" s="12"/>
      <c r="C66" s="12"/>
      <c r="D66" s="12"/>
    </row>
    <row r="67" spans="1:4" x14ac:dyDescent="0.25">
      <c r="A67" s="11"/>
      <c r="B67" s="12"/>
      <c r="C67" s="12"/>
      <c r="D67" s="12"/>
    </row>
    <row r="68" spans="1:4" x14ac:dyDescent="0.25">
      <c r="A68" s="11"/>
      <c r="B68" s="12"/>
      <c r="C68" s="12"/>
      <c r="D68" s="12"/>
    </row>
    <row r="69" spans="1:4" x14ac:dyDescent="0.25">
      <c r="A69" s="11"/>
      <c r="B69" s="12"/>
      <c r="C69" s="12"/>
      <c r="D69" s="12"/>
    </row>
    <row r="70" spans="1:4" x14ac:dyDescent="0.25">
      <c r="A70" s="11"/>
      <c r="B70" s="12"/>
      <c r="C70" s="12"/>
      <c r="D70" s="12"/>
    </row>
    <row r="71" spans="1:4" x14ac:dyDescent="0.25">
      <c r="A71" s="11"/>
      <c r="B71" s="12"/>
      <c r="C71" s="12"/>
      <c r="D71" s="12"/>
    </row>
    <row r="72" spans="1:4" x14ac:dyDescent="0.25">
      <c r="A72" s="11"/>
      <c r="B72" s="12"/>
      <c r="C72" s="12"/>
      <c r="D72" s="12"/>
    </row>
    <row r="73" spans="1:4" x14ac:dyDescent="0.25">
      <c r="A73" s="11"/>
      <c r="B73" s="12"/>
      <c r="C73" s="12"/>
      <c r="D73" s="12"/>
    </row>
    <row r="74" spans="1:4" x14ac:dyDescent="0.25">
      <c r="A74" s="11"/>
      <c r="B74" s="12"/>
      <c r="C74" s="12"/>
      <c r="D74" s="12"/>
    </row>
    <row r="75" spans="1:4" x14ac:dyDescent="0.25">
      <c r="A75" s="11"/>
      <c r="B75" s="12"/>
      <c r="C75" s="12"/>
      <c r="D75" s="12"/>
    </row>
    <row r="76" spans="1:4" x14ac:dyDescent="0.25">
      <c r="A76" s="11"/>
      <c r="B76" s="12"/>
      <c r="C76" s="12"/>
      <c r="D76" s="12"/>
    </row>
    <row r="77" spans="1:4" x14ac:dyDescent="0.25">
      <c r="A77" s="11"/>
      <c r="B77" s="12"/>
      <c r="C77" s="12"/>
      <c r="D77" s="12"/>
    </row>
    <row r="78" spans="1:4" x14ac:dyDescent="0.25">
      <c r="A78" s="11"/>
      <c r="B78" s="12"/>
      <c r="C78" s="12"/>
      <c r="D78" s="12"/>
    </row>
    <row r="79" spans="1:4" x14ac:dyDescent="0.25">
      <c r="A79" s="13"/>
      <c r="B79" s="14"/>
      <c r="C79" s="14"/>
      <c r="D79" s="14"/>
    </row>
    <row r="80" spans="1:4" x14ac:dyDescent="0.25">
      <c r="A80" s="11"/>
      <c r="B80" s="12"/>
      <c r="C80" s="12"/>
      <c r="D80" s="12"/>
    </row>
    <row r="81" spans="1:4" x14ac:dyDescent="0.25">
      <c r="A81" s="11"/>
      <c r="B81" s="12"/>
      <c r="C81" s="12"/>
      <c r="D81" s="12"/>
    </row>
    <row r="82" spans="1:4" x14ac:dyDescent="0.25">
      <c r="A82" s="11"/>
      <c r="B82" s="12"/>
      <c r="C82" s="12"/>
      <c r="D82" s="12"/>
    </row>
    <row r="83" spans="1:4" x14ac:dyDescent="0.25">
      <c r="A83" s="11"/>
      <c r="B83" s="12"/>
      <c r="C83" s="12"/>
      <c r="D83" s="12"/>
    </row>
    <row r="84" spans="1:4" x14ac:dyDescent="0.25">
      <c r="A84" s="11"/>
      <c r="B84" s="12"/>
      <c r="C84" s="12"/>
      <c r="D84" s="12"/>
    </row>
    <row r="85" spans="1:4" x14ac:dyDescent="0.25">
      <c r="A85" s="11"/>
      <c r="B85" s="12"/>
      <c r="C85" s="12"/>
      <c r="D85" s="12"/>
    </row>
    <row r="86" spans="1:4" x14ac:dyDescent="0.25">
      <c r="A86" s="11"/>
      <c r="B86" s="12"/>
      <c r="C86" s="12"/>
      <c r="D86" s="12"/>
    </row>
    <row r="87" spans="1:4" x14ac:dyDescent="0.25">
      <c r="A87" s="13"/>
      <c r="B87" s="14"/>
      <c r="C87" s="14"/>
      <c r="D87" s="14"/>
    </row>
    <row r="88" spans="1:4" x14ac:dyDescent="0.25">
      <c r="A88" s="11"/>
      <c r="B88" s="12"/>
      <c r="C88" s="12"/>
      <c r="D88" s="12"/>
    </row>
    <row r="89" spans="1:4" x14ac:dyDescent="0.25">
      <c r="A89" s="10"/>
      <c r="B89" s="15"/>
      <c r="C89" s="15"/>
      <c r="D89" s="15"/>
    </row>
  </sheetData>
  <sheetProtection algorithmName="SHA-512" hashValue="xx9wejXiZz7SQQCMXDwO/I5IPkHj6LrGL/WStgtaezfWF9ulwlwa8q8oB1Dy/oyvI6FvO1VtjYUgOJMyb11ZpA==" saltValue="cxS+wbUDA5NC+i5gXaWoSQ==" spinCount="100000" sheet="1" objects="1" scenarios="1" formatColumns="0" formatRows="0"/>
  <mergeCells count="1">
    <mergeCell ref="A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Tomečka</dc:creator>
  <cp:lastModifiedBy>Radim Tomečka</cp:lastModifiedBy>
  <dcterms:created xsi:type="dcterms:W3CDTF">2015-06-05T18:19:34Z</dcterms:created>
  <dcterms:modified xsi:type="dcterms:W3CDTF">2021-01-12T00:46:23Z</dcterms:modified>
</cp:coreProperties>
</file>